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5355D4D-698D-4F0F-B63C-6686BF0230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H35" i="1" l="1"/>
  <c r="H40" i="1" s="1"/>
  <c r="D18" i="1" s="1"/>
  <c r="F23" i="1"/>
  <c r="F35" i="1" s="1"/>
  <c r="F40" i="1" s="1"/>
  <c r="D12" i="1" l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<sst xmlns="http://schemas.openxmlformats.org/spreadsheetml/2006/main" count="37" uniqueCount="37">
  <si>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</si>
  <si>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</si>
  <si>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</si>
  <si>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</si>
  <si>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</si>
  <si>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</si>
  <si>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</si>
  <si>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</si>
  <si>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</si>
  <si>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</si>
  <si>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</si>
  <si>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</si>
  <si>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</si>
  <si>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</si>
  <si>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</si>
  <si>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</si>
  <si>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</si>
  <si>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</si>
  <si>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</si>
  <si>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</si>
  <si>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</si>
  <si>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</si>
  <si>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</si>
  <si>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</si>
  <si>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</si>
  <si>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</si>
  <si>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</si>
  <si>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</si>
  <si>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</si>
  <si>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</si>
  <si>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</si>
  <si>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</si>
  <si>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</si>
  <si>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</si>
  <si>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</si>
  <si>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</si>
  <si>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88  за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</si>
</sst>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16" workbookViewId="0">
      <selection activeCell="H39" sqref="H39:I39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52586.09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374550.36000000004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17783.77+355555.27+2894.69+10275.16</f>
        <v>386508.89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>
        <v>1200</v>
      </c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309051.36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119285.09000000008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D12/(E7+E8)/12</f>
        <v>19.63052201257862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246036.6</v>
      </c>
      <c r="G23" s="86"/>
      <c r="H23" s="85">
        <f>H24+H25+H26+H27+H28+H29+H30+H31</f>
        <v>231612.08000000002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28572.3</v>
      </c>
      <c r="G24" s="88"/>
      <c r="H24" s="54">
        <v>33746.04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28143</v>
      </c>
      <c r="G25" s="76"/>
      <c r="H25" s="26">
        <v>13585.75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14357.7</v>
      </c>
      <c r="G26" s="76"/>
      <c r="H26" s="26">
        <v>7528.98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6582.6</v>
      </c>
      <c r="G27" s="76"/>
      <c r="H27" s="75">
        <v>1472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52326.9+4054.5</f>
        <v>56381.4</v>
      </c>
      <c r="G28" s="76"/>
      <c r="H28" s="26">
        <f>52326.9+6539.58+4413.23</f>
        <v>63279.710000000006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111999.6</v>
      </c>
      <c r="G29" s="76"/>
      <c r="H29" s="26">
        <v>111999.6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75461.399999999994</v>
      </c>
      <c r="G32" s="86"/>
      <c r="H32" s="92">
        <v>75461.399999999994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36395.1-3600+0.18</f>
        <v>32795.279999999999</v>
      </c>
      <c r="G33" s="86"/>
      <c r="H33" s="92">
        <v>0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354293.28</v>
      </c>
      <c r="G35" s="86"/>
      <c r="H35" s="85">
        <f>H23+H32+H33+H34</f>
        <v>307073.48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20257.080000000002</v>
      </c>
      <c r="G36" s="86"/>
      <c r="H36" s="85">
        <f>H37+H38+H39</f>
        <v>1977.88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>
        <v>11575.2</v>
      </c>
      <c r="G37" s="97"/>
      <c r="H37" s="96">
        <v>0</v>
      </c>
      <c r="I37" s="97"/>
    </row>
    <row r="38" spans="1:10" x14ac:dyDescent="0.25">
      <c r="A38" s="15" t="s">
        <v>29</v>
      </c>
      <c r="B38" s="16"/>
      <c r="C38" s="16"/>
      <c r="D38" s="16"/>
      <c r="E38" s="17"/>
      <c r="F38" s="96">
        <v>1939.8</v>
      </c>
      <c r="G38" s="97"/>
      <c r="H38" s="96">
        <v>0</v>
      </c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>
        <v>6742.08</v>
      </c>
      <c r="G39" s="97"/>
      <c r="H39" s="96">
        <v>1977.88</v>
      </c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374550.36000000004</v>
      </c>
      <c r="G40" s="93"/>
      <c r="H40" s="85">
        <f>H35+H36</f>
        <v>309051.36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2023-03-13T07:07:59Z</dcterms:modified>
</cp:coreProperties>
</file>