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2" i="1"/>
  <c r="F13" l="1"/>
  <c r="H23" l="1"/>
  <c r="H35" s="1"/>
  <c r="F23" l="1"/>
  <c r="F35" s="1"/>
  <c r="F37" l="1"/>
  <c r="F19"/>
  <c r="D19" l="1"/>
  <c r="D20"/>
</calcChain>
</file>

<file path=xl/sharedStrings.xml><?xml version="1.0" encoding="utf-8"?>
<sst xmlns="http://schemas.openxmlformats.org/spreadsheetml/2006/main" count="37" uniqueCount="36">
  <si>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</si>
  <si>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</si>
  <si>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</si>
  <si>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</si>
  <si>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</si>
  <si>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</si>
  <si>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</si>
  <si>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</si>
  <si>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</si>
  <si>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</si>
  <si>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</si>
  <si>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</si>
  <si>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</si>
  <si>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</si>
  <si>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</si>
  <si>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</si>
  <si>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</si>
  <si>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</si>
  <si>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</si>
  <si>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Уменьшена плата старшему по дому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</si>
  <si>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</si>
  <si>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</si>
  <si>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</si>
  <si>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</si>
  <si>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</si>
  <si>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</si>
  <si>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</si>
  <si>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</si>
  <si>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</si>
  <si>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</si>
  <si>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</si>
  <si>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</si>
  <si>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</si>
  <si>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</si>
  <si>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Коммунистическая,5  за 2018год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</si>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</sst>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workbookViewId="0">
      <selection activeCell="H42" sqref="H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>
      <c r="A3" s="18" t="s">
        <v>0</v>
      </c>
      <c r="B3" s="18"/>
      <c r="C3" s="18"/>
      <c r="D3" s="18"/>
      <c r="E3" s="18"/>
      <c r="F3" s="18"/>
      <c r="G3" s="18"/>
      <c r="H3" s="18"/>
      <c r="I3" s="18"/>
    </row>
    <row r="4" spans="1:9" ht="15.75">
      <c r="A4" s="18" t="s">
        <v>34</v>
      </c>
      <c r="B4" s="18"/>
      <c r="C4" s="18"/>
      <c r="D4" s="18"/>
      <c r="E4" s="18"/>
      <c r="F4" s="18"/>
      <c r="G4" s="18"/>
      <c r="H4" s="18"/>
      <c r="I4" s="18"/>
    </row>
    <row r="6" spans="1:9">
      <c r="A6" s="14" t="s">
        <v>1</v>
      </c>
      <c r="B6" s="19"/>
      <c r="C6" s="19"/>
      <c r="D6" s="15"/>
      <c r="E6" s="14" t="s">
        <v>2</v>
      </c>
      <c r="F6" s="19"/>
      <c r="G6" s="19"/>
      <c r="H6" s="19"/>
      <c r="I6" s="15"/>
    </row>
    <row r="7" spans="1:9">
      <c r="A7" s="20" t="s">
        <v>3</v>
      </c>
      <c r="B7" s="21"/>
      <c r="C7" s="21"/>
      <c r="D7" s="22"/>
      <c r="E7" s="14">
        <v>134.6</v>
      </c>
      <c r="F7" s="19"/>
      <c r="G7" s="19"/>
      <c r="H7" s="19"/>
      <c r="I7" s="15"/>
    </row>
    <row r="8" spans="1:9">
      <c r="A8" s="23" t="s">
        <v>4</v>
      </c>
      <c r="B8" s="24"/>
      <c r="C8" s="24"/>
      <c r="D8" s="25"/>
      <c r="E8" s="14">
        <v>0</v>
      </c>
      <c r="F8" s="19"/>
      <c r="G8" s="19"/>
      <c r="H8" s="19"/>
      <c r="I8" s="19"/>
    </row>
    <row r="9" spans="1:9">
      <c r="A9" s="2"/>
      <c r="B9" s="3"/>
      <c r="C9" s="4"/>
      <c r="D9" s="26" t="s">
        <v>5</v>
      </c>
      <c r="E9" s="27"/>
      <c r="F9" s="26" t="s">
        <v>26</v>
      </c>
      <c r="G9" s="27"/>
      <c r="H9" s="26"/>
      <c r="I9" s="27"/>
    </row>
    <row r="10" spans="1:9" ht="45" customHeight="1">
      <c r="A10" s="5"/>
      <c r="B10" s="6"/>
      <c r="C10" s="7"/>
      <c r="D10" s="28"/>
      <c r="E10" s="29"/>
      <c r="F10" s="28"/>
      <c r="G10" s="29"/>
      <c r="H10" s="28"/>
      <c r="I10" s="29"/>
    </row>
    <row r="11" spans="1:9" ht="30.75" customHeight="1">
      <c r="A11" s="11" t="s">
        <v>25</v>
      </c>
      <c r="B11" s="12"/>
      <c r="C11" s="13"/>
      <c r="D11" s="14">
        <v>0</v>
      </c>
      <c r="E11" s="15"/>
      <c r="F11" s="16">
        <v>0</v>
      </c>
      <c r="G11" s="17"/>
      <c r="H11" s="14"/>
      <c r="I11" s="15"/>
    </row>
    <row r="12" spans="1:9">
      <c r="A12" s="30" t="s">
        <v>6</v>
      </c>
      <c r="B12" s="31"/>
      <c r="C12" s="32"/>
      <c r="D12" s="33">
        <f>F35</f>
        <v>2745.82</v>
      </c>
      <c r="E12" s="15"/>
      <c r="F12" s="14">
        <v>0</v>
      </c>
      <c r="G12" s="15"/>
      <c r="H12" s="33"/>
      <c r="I12" s="15"/>
    </row>
    <row r="13" spans="1:9">
      <c r="A13" s="34" t="s">
        <v>7</v>
      </c>
      <c r="B13" s="35"/>
      <c r="C13" s="36"/>
      <c r="D13" s="40">
        <v>2745.78</v>
      </c>
      <c r="E13" s="41"/>
      <c r="F13" s="40">
        <f>F12*98/100</f>
        <v>0</v>
      </c>
      <c r="G13" s="41"/>
      <c r="H13" s="44"/>
      <c r="I13" s="45"/>
    </row>
    <row r="14" spans="1:9">
      <c r="A14" s="37"/>
      <c r="B14" s="38"/>
      <c r="C14" s="39"/>
      <c r="D14" s="42"/>
      <c r="E14" s="43"/>
      <c r="F14" s="42"/>
      <c r="G14" s="43"/>
      <c r="H14" s="46"/>
      <c r="I14" s="47"/>
    </row>
    <row r="15" spans="1:9">
      <c r="A15" s="48" t="s">
        <v>32</v>
      </c>
      <c r="B15" s="49"/>
      <c r="C15" s="50"/>
      <c r="D15" s="44">
        <v>0</v>
      </c>
      <c r="E15" s="45"/>
      <c r="F15" s="59"/>
      <c r="G15" s="60"/>
      <c r="H15" s="44"/>
      <c r="I15" s="45"/>
    </row>
    <row r="16" spans="1:9">
      <c r="A16" s="51"/>
      <c r="B16" s="52"/>
      <c r="C16" s="53"/>
      <c r="D16" s="57"/>
      <c r="E16" s="58"/>
      <c r="F16" s="61"/>
      <c r="G16" s="62"/>
      <c r="H16" s="57"/>
      <c r="I16" s="58"/>
    </row>
    <row r="17" spans="1:9">
      <c r="A17" s="54"/>
      <c r="B17" s="55"/>
      <c r="C17" s="56"/>
      <c r="D17" s="46"/>
      <c r="E17" s="47"/>
      <c r="F17" s="63"/>
      <c r="G17" s="64"/>
      <c r="H17" s="46"/>
      <c r="I17" s="47"/>
    </row>
    <row r="18" spans="1:9">
      <c r="A18" s="30" t="s">
        <v>8</v>
      </c>
      <c r="B18" s="31"/>
      <c r="C18" s="32"/>
      <c r="D18" s="65">
        <v>2600.46</v>
      </c>
      <c r="E18" s="66"/>
      <c r="F18" s="67">
        <v>0</v>
      </c>
      <c r="G18" s="66"/>
      <c r="H18" s="33"/>
      <c r="I18" s="15"/>
    </row>
    <row r="19" spans="1:9">
      <c r="A19" s="30" t="s">
        <v>27</v>
      </c>
      <c r="B19" s="31"/>
      <c r="C19" s="32"/>
      <c r="D19" s="33">
        <f>D11+D12+D15-D18</f>
        <v>145.36000000000013</v>
      </c>
      <c r="E19" s="15"/>
      <c r="F19" s="14">
        <f>F11+F12+F15-F18</f>
        <v>0</v>
      </c>
      <c r="G19" s="15"/>
      <c r="H19" s="14"/>
      <c r="I19" s="15"/>
    </row>
    <row r="20" spans="1:9" ht="21" customHeight="1">
      <c r="A20" s="11" t="s">
        <v>28</v>
      </c>
      <c r="B20" s="12"/>
      <c r="C20" s="13"/>
      <c r="D20" s="33">
        <f>D12/(E7+E8)/12</f>
        <v>1.6999876176324913</v>
      </c>
      <c r="E20" s="68"/>
      <c r="F20" s="33">
        <v>0</v>
      </c>
      <c r="G20" s="68"/>
      <c r="H20" s="14"/>
      <c r="I20" s="15"/>
    </row>
    <row r="21" spans="1:9">
      <c r="A21" s="69"/>
      <c r="B21" s="70"/>
      <c r="C21" s="70"/>
      <c r="D21" s="70"/>
      <c r="E21" s="71"/>
      <c r="F21" s="26" t="s">
        <v>29</v>
      </c>
      <c r="G21" s="27"/>
      <c r="H21" s="26" t="s">
        <v>30</v>
      </c>
      <c r="I21" s="27"/>
    </row>
    <row r="22" spans="1:9" ht="27.75" customHeight="1">
      <c r="A22" s="69"/>
      <c r="B22" s="70"/>
      <c r="C22" s="70"/>
      <c r="D22" s="70"/>
      <c r="E22" s="71"/>
      <c r="F22" s="72"/>
      <c r="G22" s="73"/>
      <c r="H22" s="72"/>
      <c r="I22" s="73"/>
    </row>
    <row r="23" spans="1:9">
      <c r="A23" s="74" t="s">
        <v>9</v>
      </c>
      <c r="B23" s="75"/>
      <c r="C23" s="75"/>
      <c r="D23" s="75"/>
      <c r="E23" s="76"/>
      <c r="F23" s="77">
        <f>F24+F25+F26+F27+F28+F29+F30+F31</f>
        <v>0</v>
      </c>
      <c r="G23" s="78"/>
      <c r="H23" s="77">
        <f>H24+H25+H26+H27+H28+H29+H30+H31</f>
        <v>0</v>
      </c>
      <c r="I23" s="78"/>
    </row>
    <row r="24" spans="1:9">
      <c r="A24" s="11" t="s">
        <v>10</v>
      </c>
      <c r="B24" s="12"/>
      <c r="C24" s="12"/>
      <c r="D24" s="12"/>
      <c r="E24" s="13"/>
      <c r="F24" s="79">
        <v>0</v>
      </c>
      <c r="G24" s="43"/>
      <c r="H24" s="46">
        <v>0</v>
      </c>
      <c r="I24" s="47"/>
    </row>
    <row r="25" spans="1:9">
      <c r="A25" s="54" t="s">
        <v>11</v>
      </c>
      <c r="B25" s="55"/>
      <c r="C25" s="55"/>
      <c r="D25" s="55"/>
      <c r="E25" s="56"/>
      <c r="F25" s="33">
        <v>0</v>
      </c>
      <c r="G25" s="68"/>
      <c r="H25" s="14">
        <v>0</v>
      </c>
      <c r="I25" s="15"/>
    </row>
    <row r="26" spans="1:9">
      <c r="A26" s="30" t="s">
        <v>12</v>
      </c>
      <c r="B26" s="31"/>
      <c r="C26" s="31"/>
      <c r="D26" s="31"/>
      <c r="E26" s="32"/>
      <c r="F26" s="33">
        <v>0</v>
      </c>
      <c r="G26" s="68"/>
      <c r="H26" s="14">
        <v>0</v>
      </c>
      <c r="I26" s="15"/>
    </row>
    <row r="27" spans="1:9">
      <c r="A27" s="30" t="s">
        <v>22</v>
      </c>
      <c r="B27" s="31"/>
      <c r="C27" s="31"/>
      <c r="D27" s="31"/>
      <c r="E27" s="32"/>
      <c r="F27" s="33">
        <v>0</v>
      </c>
      <c r="G27" s="68"/>
      <c r="H27" s="67">
        <v>0</v>
      </c>
      <c r="I27" s="66"/>
    </row>
    <row r="28" spans="1:9">
      <c r="A28" s="30" t="s">
        <v>13</v>
      </c>
      <c r="B28" s="31"/>
      <c r="C28" s="31"/>
      <c r="D28" s="31"/>
      <c r="E28" s="32"/>
      <c r="F28" s="33">
        <v>0</v>
      </c>
      <c r="G28" s="68"/>
      <c r="H28" s="14">
        <v>0</v>
      </c>
      <c r="I28" s="15"/>
    </row>
    <row r="29" spans="1:9">
      <c r="A29" s="30" t="s">
        <v>14</v>
      </c>
      <c r="B29" s="31"/>
      <c r="C29" s="31"/>
      <c r="D29" s="31"/>
      <c r="E29" s="32"/>
      <c r="F29" s="33">
        <v>0</v>
      </c>
      <c r="G29" s="68"/>
      <c r="H29" s="14">
        <v>0</v>
      </c>
      <c r="I29" s="15"/>
    </row>
    <row r="30" spans="1:9">
      <c r="A30" s="8" t="s">
        <v>23</v>
      </c>
      <c r="B30" s="9"/>
      <c r="C30" s="9"/>
      <c r="D30" s="9"/>
      <c r="E30" s="10"/>
      <c r="F30" s="85">
        <v>0</v>
      </c>
      <c r="G30" s="86"/>
      <c r="H30" s="14">
        <v>0</v>
      </c>
      <c r="I30" s="15"/>
    </row>
    <row r="31" spans="1:9">
      <c r="A31" s="30" t="s">
        <v>15</v>
      </c>
      <c r="B31" s="31"/>
      <c r="C31" s="31"/>
      <c r="D31" s="31"/>
      <c r="E31" s="32"/>
      <c r="F31" s="33">
        <v>0</v>
      </c>
      <c r="G31" s="68"/>
      <c r="H31" s="14">
        <v>0</v>
      </c>
      <c r="I31" s="15"/>
    </row>
    <row r="32" spans="1:9">
      <c r="A32" s="82" t="s">
        <v>16</v>
      </c>
      <c r="B32" s="83"/>
      <c r="C32" s="83"/>
      <c r="D32" s="83"/>
      <c r="E32" s="84"/>
      <c r="F32" s="77">
        <v>920.64</v>
      </c>
      <c r="G32" s="78"/>
      <c r="H32" s="80">
        <v>920.64</v>
      </c>
      <c r="I32" s="81"/>
    </row>
    <row r="33" spans="1:9">
      <c r="A33" s="82" t="s">
        <v>17</v>
      </c>
      <c r="B33" s="83"/>
      <c r="C33" s="83"/>
      <c r="D33" s="83"/>
      <c r="E33" s="84"/>
      <c r="F33" s="77">
        <v>0</v>
      </c>
      <c r="G33" s="78"/>
      <c r="H33" s="80">
        <v>0</v>
      </c>
      <c r="I33" s="81"/>
    </row>
    <row r="34" spans="1:9">
      <c r="A34" s="82" t="s">
        <v>24</v>
      </c>
      <c r="B34" s="83"/>
      <c r="C34" s="83"/>
      <c r="D34" s="83"/>
      <c r="E34" s="84"/>
      <c r="F34" s="77">
        <v>1825.18</v>
      </c>
      <c r="G34" s="78"/>
      <c r="H34" s="77">
        <v>1825.18</v>
      </c>
      <c r="I34" s="78"/>
    </row>
    <row r="35" spans="1:9">
      <c r="A35" s="82" t="s">
        <v>18</v>
      </c>
      <c r="B35" s="83"/>
      <c r="C35" s="83"/>
      <c r="D35" s="83"/>
      <c r="E35" s="84"/>
      <c r="F35" s="77">
        <f>F23+F32+F33+F34</f>
        <v>2745.82</v>
      </c>
      <c r="G35" s="81"/>
      <c r="H35" s="77">
        <f>H23+H32+H33+H34</f>
        <v>2745.82</v>
      </c>
      <c r="I35" s="81"/>
    </row>
    <row r="36" spans="1:9">
      <c r="A36" s="82" t="s">
        <v>19</v>
      </c>
      <c r="B36" s="83"/>
      <c r="C36" s="83"/>
      <c r="D36" s="83"/>
      <c r="E36" s="84"/>
      <c r="F36" s="80">
        <v>0</v>
      </c>
      <c r="G36" s="81"/>
      <c r="H36" s="77"/>
      <c r="I36" s="81"/>
    </row>
    <row r="37" spans="1:9">
      <c r="A37" s="82" t="s">
        <v>31</v>
      </c>
      <c r="B37" s="83"/>
      <c r="C37" s="83"/>
      <c r="D37" s="83"/>
      <c r="E37" s="84"/>
      <c r="F37" s="77">
        <f>F35-F36</f>
        <v>2745.82</v>
      </c>
      <c r="G37" s="81"/>
      <c r="H37" s="77"/>
      <c r="I37" s="81"/>
    </row>
    <row r="38" spans="1:9">
      <c r="A38" s="82"/>
      <c r="B38" s="83"/>
      <c r="C38" s="83"/>
      <c r="D38" s="83"/>
      <c r="E38" s="84"/>
      <c r="F38" s="80"/>
      <c r="G38" s="81"/>
      <c r="H38" s="14"/>
      <c r="I38" s="15"/>
    </row>
    <row r="40" spans="1:9">
      <c r="A40" t="s">
        <v>35</v>
      </c>
      <c r="F40" t="s">
        <v>21</v>
      </c>
      <c r="H40" t="s">
        <v>20</v>
      </c>
    </row>
    <row r="42" spans="1:9">
      <c r="F42" t="s">
        <v>21</v>
      </c>
    </row>
  </sheetData>
  <mergeCells count="89"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2019-03-05T04:16:55Z</dcterms:modified>
</cp:coreProperties>
</file>