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F13" l="1"/>
  <c r="H23" l="1"/>
  <c r="H35" s="1"/>
  <c r="F23" l="1"/>
  <c r="F35" s="1"/>
  <c r="F37" l="1"/>
  <c r="F19"/>
  <c r="D19" l="1"/>
  <c r="D20"/>
</calcChain>
</file>

<file path=xl/sharedStrings.xml><?xml version="1.0" encoding="utf-8"?>
<sst xmlns="http://schemas.openxmlformats.org/spreadsheetml/2006/main" count="37" uniqueCount="36">
  <si>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</si>
  <si>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</si>
  <si>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</si>
  <si>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</si>
  <si>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</si>
  <si>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</si>
  <si>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</si>
  <si>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</si>
  <si>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</si>
  <si>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</si>
  <si>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</si>
  <si>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</si>
  <si>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</si>
  <si>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</si>
  <si>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</si>
  <si>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</si>
  <si>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</si>
  <si>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</si>
  <si>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</si>
  <si>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Уменьшена плата старшему по дому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</si>
  <si>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</si>
  <si>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</si>
  <si>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</si>
  <si>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</si>
  <si>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</si>
  <si>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</si>
  <si>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</si>
  <si>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</si>
  <si>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</si>
  <si>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</si>
  <si>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</si>
  <si>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</si>
  <si>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</si>
  <si>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</si>
  <si>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Коммунистическая,5  за 2018год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</si>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</sst>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workbookViewId="0">
      <selection activeCell="H42" sqref="H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34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134.6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26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25</v>
      </c>
      <c r="B11" s="12"/>
      <c r="C11" s="13"/>
      <c r="D11" s="14">
        <v>0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F35</f>
        <v>2745.82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2745.78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32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v>2600.46</v>
      </c>
      <c r="E18" s="66"/>
      <c r="F18" s="67">
        <v>0</v>
      </c>
      <c r="G18" s="66"/>
      <c r="H18" s="33"/>
      <c r="I18" s="15"/>
    </row>
    <row r="19" spans="1:9">
      <c r="A19" s="30" t="s">
        <v>27</v>
      </c>
      <c r="B19" s="31"/>
      <c r="C19" s="32"/>
      <c r="D19" s="33">
        <f>D11+D12+D15-D18</f>
        <v>145.36000000000013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28</v>
      </c>
      <c r="B20" s="12"/>
      <c r="C20" s="13"/>
      <c r="D20" s="33">
        <f>D12/(E7+E8)/12</f>
        <v>1.6999876176324913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29</v>
      </c>
      <c r="G21" s="27"/>
      <c r="H21" s="26" t="s">
        <v>30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0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0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0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0</v>
      </c>
      <c r="G26" s="68"/>
      <c r="H26" s="14">
        <v>0</v>
      </c>
      <c r="I26" s="15"/>
    </row>
    <row r="27" spans="1:9">
      <c r="A27" s="30" t="s">
        <v>22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23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920.64</v>
      </c>
      <c r="G32" s="78"/>
      <c r="H32" s="80">
        <v>920.64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0</v>
      </c>
      <c r="G33" s="78"/>
      <c r="H33" s="80">
        <v>0</v>
      </c>
      <c r="I33" s="81"/>
    </row>
    <row r="34" spans="1:9">
      <c r="A34" s="82" t="s">
        <v>24</v>
      </c>
      <c r="B34" s="83"/>
      <c r="C34" s="83"/>
      <c r="D34" s="83"/>
      <c r="E34" s="84"/>
      <c r="F34" s="77">
        <v>1825.18</v>
      </c>
      <c r="G34" s="78"/>
      <c r="H34" s="77">
        <v>1825.18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2745.82</v>
      </c>
      <c r="G35" s="81"/>
      <c r="H35" s="77">
        <f>H23+H32+H33+H34</f>
        <v>2745.82</v>
      </c>
      <c r="I35" s="81"/>
    </row>
    <row r="36" spans="1:9">
      <c r="A36" s="82" t="s">
        <v>19</v>
      </c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31</v>
      </c>
      <c r="B37" s="83"/>
      <c r="C37" s="83"/>
      <c r="D37" s="83"/>
      <c r="E37" s="84"/>
      <c r="F37" s="77">
        <f>F35-F36</f>
        <v>2745.82</v>
      </c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35</v>
      </c>
      <c r="F40" t="s">
        <v>21</v>
      </c>
      <c r="H40" t="s">
        <v>20</v>
      </c>
    </row>
    <row r="42" spans="1:9">
      <c r="F42" t="s">
        <v>21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2019-03-05T04:16:55Z</dcterms:modified>
</cp:coreProperties>
</file>