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D17" i="1" s="1"/>
  <c r="H33" i="1" s="1"/>
  <c r="F33" i="1" l="1"/>
  <c r="D18" i="1"/>
  <c r="F35" i="1"/>
  <c r="H35" i="1" s="1"/>
  <c r="H37" i="1" s="1"/>
  <c r="D19" i="1"/>
  <c r="H19" i="1" s="1"/>
  <c r="F37" i="1" l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<sst xmlns="http://schemas.openxmlformats.org/spreadsheetml/2006/main" count="38" uniqueCount="38">
  <si>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</si>
  <si>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</si>
  <si>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</si>
  <si>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</si>
  <si>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</si>
  <si>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</si>
  <si>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</si>
  <si>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</si>
  <si>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</si>
  <si>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</si>
  <si>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</si>
  <si>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</si>
  <si>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</si>
  <si>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</si>
  <si>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</si>
  <si>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</si>
  <si>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</si>
  <si>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</si>
  <si>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</si>
  <si>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</si>
  <si>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</si>
  <si>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</si>
  <si>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</si>
  <si>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</si>
  <si>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</si>
  <si>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</si>
  <si>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</si>
  <si>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</si>
  <si>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</si>
  <si>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</si>
  <si>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</si>
  <si>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</si>
  <si>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</si>
  <si>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</si>
  <si>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</si>
  <si>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</si>
  <si>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</si>
  <si>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многоквартирному дому по адресу ул. Ушакова,17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</si>
</sst>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7" sqref="E7:I7"/>
    </sheetView>
  </sheetViews>
  <sheetFormatPr defaultRowHeight="15" x14ac:dyDescent="0.25"/>
  <cols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37</v>
      </c>
      <c r="B3" s="58"/>
      <c r="C3" s="58"/>
      <c r="D3" s="58"/>
      <c r="E3" s="58"/>
      <c r="F3" s="58"/>
      <c r="G3" s="58"/>
      <c r="H3" s="58"/>
      <c r="I3" s="58"/>
    </row>
    <row r="5" spans="1:9" x14ac:dyDescent="0.25">
      <c r="A5" s="14" t="s">
        <v>2</v>
      </c>
      <c r="B5" s="34"/>
      <c r="C5" s="34"/>
      <c r="D5" s="15"/>
      <c r="E5" s="14" t="s">
        <v>3</v>
      </c>
      <c r="F5" s="34"/>
      <c r="G5" s="34"/>
      <c r="H5" s="34"/>
      <c r="I5" s="15"/>
    </row>
    <row r="6" spans="1:9" x14ac:dyDescent="0.25">
      <c r="A6" s="59" t="s">
        <v>4</v>
      </c>
      <c r="B6" s="60"/>
      <c r="C6" s="60"/>
      <c r="D6" s="61"/>
      <c r="E6" s="14">
        <v>180.1</v>
      </c>
      <c r="F6" s="34"/>
      <c r="G6" s="34"/>
      <c r="H6" s="34"/>
      <c r="I6" s="15"/>
    </row>
    <row r="7" spans="1:9" x14ac:dyDescent="0.25">
      <c r="A7" s="62" t="s">
        <v>5</v>
      </c>
      <c r="B7" s="63"/>
      <c r="C7" s="63"/>
      <c r="D7" s="64"/>
      <c r="E7" s="14">
        <v>0</v>
      </c>
      <c r="F7" s="34"/>
      <c r="G7" s="34"/>
      <c r="H7" s="34"/>
      <c r="I7" s="34"/>
    </row>
    <row r="8" spans="1:9" x14ac:dyDescent="0.25">
      <c r="A8" s="2"/>
      <c r="B8" s="3"/>
      <c r="C8" s="4"/>
      <c r="D8" s="35" t="s">
        <v>6</v>
      </c>
      <c r="E8" s="36"/>
      <c r="F8" s="35" t="s">
        <v>7</v>
      </c>
      <c r="G8" s="36"/>
      <c r="H8" s="35" t="s">
        <v>8</v>
      </c>
      <c r="I8" s="36"/>
    </row>
    <row r="9" spans="1:9" x14ac:dyDescent="0.25">
      <c r="A9" s="5"/>
      <c r="B9" s="6"/>
      <c r="C9" s="7"/>
      <c r="D9" s="65"/>
      <c r="E9" s="66"/>
      <c r="F9" s="65"/>
      <c r="G9" s="66"/>
      <c r="H9" s="65"/>
      <c r="I9" s="66"/>
    </row>
    <row r="10" spans="1:9" x14ac:dyDescent="0.25">
      <c r="A10" s="11" t="s">
        <v>9</v>
      </c>
      <c r="B10" s="12"/>
      <c r="C10" s="13"/>
      <c r="D10" s="14"/>
      <c r="E10" s="15"/>
      <c r="F10" s="14"/>
      <c r="G10" s="15"/>
      <c r="H10" s="14"/>
      <c r="I10" s="15"/>
    </row>
    <row r="11" spans="1:9" x14ac:dyDescent="0.25">
      <c r="A11" s="11" t="s">
        <v>10</v>
      </c>
      <c r="B11" s="12"/>
      <c r="C11" s="13"/>
      <c r="D11" s="14">
        <f>E6*0.55*12</f>
        <v>1188.6600000000001</v>
      </c>
      <c r="E11" s="15"/>
      <c r="F11" s="14"/>
      <c r="G11" s="15"/>
      <c r="H11" s="14"/>
      <c r="I11" s="15"/>
    </row>
    <row r="12" spans="1:9" x14ac:dyDescent="0.25">
      <c r="A12" s="52" t="s">
        <v>11</v>
      </c>
      <c r="B12" s="53"/>
      <c r="C12" s="54"/>
      <c r="D12" s="48"/>
      <c r="E12" s="49"/>
      <c r="F12" s="48"/>
      <c r="G12" s="49"/>
      <c r="H12" s="48"/>
      <c r="I12" s="49"/>
    </row>
    <row r="13" spans="1:9" x14ac:dyDescent="0.25">
      <c r="A13" s="55"/>
      <c r="B13" s="56"/>
      <c r="C13" s="57"/>
      <c r="D13" s="23"/>
      <c r="E13" s="24"/>
      <c r="F13" s="23"/>
      <c r="G13" s="24"/>
      <c r="H13" s="23"/>
      <c r="I13" s="24"/>
    </row>
    <row r="14" spans="1:9" x14ac:dyDescent="0.25">
      <c r="A14" s="42" t="s">
        <v>12</v>
      </c>
      <c r="B14" s="43"/>
      <c r="C14" s="44"/>
      <c r="D14" s="48"/>
      <c r="E14" s="49"/>
      <c r="F14" s="48"/>
      <c r="G14" s="49"/>
      <c r="H14" s="48"/>
      <c r="I14" s="49"/>
    </row>
    <row r="15" spans="1:9" x14ac:dyDescent="0.25">
      <c r="A15" s="45"/>
      <c r="B15" s="46"/>
      <c r="C15" s="47"/>
      <c r="D15" s="50"/>
      <c r="E15" s="51"/>
      <c r="F15" s="50"/>
      <c r="G15" s="51"/>
      <c r="H15" s="50"/>
      <c r="I15" s="51"/>
    </row>
    <row r="16" spans="1:9" x14ac:dyDescent="0.25">
      <c r="A16" s="25"/>
      <c r="B16" s="26"/>
      <c r="C16" s="27"/>
      <c r="D16" s="23"/>
      <c r="E16" s="24"/>
      <c r="F16" s="23"/>
      <c r="G16" s="24"/>
      <c r="H16" s="23"/>
      <c r="I16" s="24"/>
    </row>
    <row r="17" spans="1:9" x14ac:dyDescent="0.25">
      <c r="A17" s="11" t="s">
        <v>13</v>
      </c>
      <c r="B17" s="12"/>
      <c r="C17" s="13"/>
      <c r="D17" s="14">
        <f>D11</f>
        <v>1188.6600000000001</v>
      </c>
      <c r="E17" s="15"/>
      <c r="F17" s="14"/>
      <c r="G17" s="15"/>
      <c r="H17" s="14"/>
      <c r="I17" s="15"/>
    </row>
    <row r="18" spans="1:9" x14ac:dyDescent="0.25">
      <c r="A18" s="11" t="s">
        <v>14</v>
      </c>
      <c r="B18" s="12"/>
      <c r="C18" s="13"/>
      <c r="D18" s="14">
        <f>D11-D17</f>
        <v>0</v>
      </c>
      <c r="E18" s="15"/>
      <c r="F18" s="14"/>
      <c r="G18" s="15"/>
      <c r="H18" s="14"/>
      <c r="I18" s="15"/>
    </row>
    <row r="19" spans="1:9" x14ac:dyDescent="0.25">
      <c r="A19" s="11" t="s">
        <v>15</v>
      </c>
      <c r="B19" s="12"/>
      <c r="C19" s="13"/>
      <c r="D19" s="16">
        <f>D11/E6/12</f>
        <v>0.55000000000000004</v>
      </c>
      <c r="E19" s="17"/>
      <c r="F19" s="14">
        <v>0</v>
      </c>
      <c r="G19" s="15"/>
      <c r="H19" s="16">
        <f>D19+F19</f>
        <v>0.55000000000000004</v>
      </c>
      <c r="I19" s="17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28" t="s">
        <v>16</v>
      </c>
      <c r="B21" s="29"/>
      <c r="C21" s="29"/>
      <c r="D21" s="29"/>
      <c r="E21" s="30"/>
      <c r="F21" s="14" t="s">
        <v>17</v>
      </c>
      <c r="G21" s="34"/>
      <c r="H21" s="34"/>
      <c r="I21" s="15"/>
    </row>
    <row r="22" spans="1:9" x14ac:dyDescent="0.25">
      <c r="A22" s="31"/>
      <c r="B22" s="32"/>
      <c r="C22" s="32"/>
      <c r="D22" s="32"/>
      <c r="E22" s="33"/>
      <c r="F22" s="35" t="s">
        <v>18</v>
      </c>
      <c r="G22" s="36"/>
      <c r="H22" s="35" t="s">
        <v>19</v>
      </c>
      <c r="I22" s="36"/>
    </row>
    <row r="23" spans="1:9" x14ac:dyDescent="0.25">
      <c r="A23" s="31"/>
      <c r="B23" s="32"/>
      <c r="C23" s="32"/>
      <c r="D23" s="32"/>
      <c r="E23" s="33"/>
      <c r="F23" s="37"/>
      <c r="G23" s="38"/>
      <c r="H23" s="37"/>
      <c r="I23" s="38"/>
    </row>
    <row r="24" spans="1:9" x14ac:dyDescent="0.25">
      <c r="A24" s="39" t="s">
        <v>20</v>
      </c>
      <c r="B24" s="40"/>
      <c r="C24" s="40"/>
      <c r="D24" s="40"/>
      <c r="E24" s="41"/>
      <c r="F24" s="16"/>
      <c r="G24" s="17"/>
      <c r="H24" s="14"/>
      <c r="I24" s="15"/>
    </row>
    <row r="25" spans="1:9" x14ac:dyDescent="0.25">
      <c r="A25" s="20" t="s">
        <v>21</v>
      </c>
      <c r="B25" s="21"/>
      <c r="C25" s="21"/>
      <c r="D25" s="21"/>
      <c r="E25" s="22"/>
      <c r="F25" s="18"/>
      <c r="G25" s="19"/>
      <c r="H25" s="23"/>
      <c r="I25" s="24"/>
    </row>
    <row r="26" spans="1:9" x14ac:dyDescent="0.25">
      <c r="A26" s="25" t="s">
        <v>22</v>
      </c>
      <c r="B26" s="26"/>
      <c r="C26" s="26"/>
      <c r="D26" s="26"/>
      <c r="E26" s="27"/>
      <c r="F26" s="18"/>
      <c r="G26" s="19"/>
      <c r="H26" s="14"/>
      <c r="I26" s="15"/>
    </row>
    <row r="27" spans="1:9" x14ac:dyDescent="0.25">
      <c r="A27" s="11" t="s">
        <v>23</v>
      </c>
      <c r="B27" s="12"/>
      <c r="C27" s="12"/>
      <c r="D27" s="12"/>
      <c r="E27" s="13"/>
      <c r="F27" s="18"/>
      <c r="G27" s="19"/>
      <c r="H27" s="14"/>
      <c r="I27" s="15"/>
    </row>
    <row r="28" spans="1:9" x14ac:dyDescent="0.25">
      <c r="A28" s="11" t="s">
        <v>24</v>
      </c>
      <c r="B28" s="12"/>
      <c r="C28" s="12"/>
      <c r="D28" s="12"/>
      <c r="E28" s="13"/>
      <c r="F28" s="16"/>
      <c r="G28" s="17"/>
      <c r="H28" s="14"/>
      <c r="I28" s="15"/>
    </row>
    <row r="29" spans="1:9" x14ac:dyDescent="0.25">
      <c r="A29" s="11" t="s">
        <v>25</v>
      </c>
      <c r="B29" s="12"/>
      <c r="C29" s="12"/>
      <c r="D29" s="12"/>
      <c r="E29" s="13"/>
      <c r="F29" s="16"/>
      <c r="G29" s="17"/>
      <c r="H29" s="14"/>
      <c r="I29" s="15"/>
    </row>
    <row r="30" spans="1:9" x14ac:dyDescent="0.25">
      <c r="A30" s="11" t="s">
        <v>26</v>
      </c>
      <c r="B30" s="12"/>
      <c r="C30" s="12"/>
      <c r="D30" s="12"/>
      <c r="E30" s="13"/>
      <c r="F30" s="16"/>
      <c r="G30" s="17"/>
      <c r="H30" s="14"/>
      <c r="I30" s="15"/>
    </row>
    <row r="31" spans="1:9" x14ac:dyDescent="0.25">
      <c r="A31" s="11" t="s">
        <v>27</v>
      </c>
      <c r="B31" s="12"/>
      <c r="C31" s="12"/>
      <c r="D31" s="12"/>
      <c r="E31" s="13"/>
      <c r="F31" s="16"/>
      <c r="G31" s="17"/>
      <c r="H31" s="14"/>
      <c r="I31" s="15"/>
    </row>
    <row r="32" spans="1:9" x14ac:dyDescent="0.25">
      <c r="A32" s="11" t="s">
        <v>28</v>
      </c>
      <c r="B32" s="12"/>
      <c r="C32" s="12"/>
      <c r="D32" s="12"/>
      <c r="E32" s="13"/>
      <c r="F32" s="16"/>
      <c r="G32" s="17"/>
      <c r="H32" s="14"/>
      <c r="I32" s="15"/>
    </row>
    <row r="33" spans="1:9" x14ac:dyDescent="0.25">
      <c r="A33" s="11" t="s">
        <v>29</v>
      </c>
      <c r="B33" s="12"/>
      <c r="C33" s="12"/>
      <c r="D33" s="12"/>
      <c r="E33" s="13"/>
      <c r="F33" s="16">
        <f>D11</f>
        <v>1188.6600000000001</v>
      </c>
      <c r="G33" s="17"/>
      <c r="H33" s="14">
        <f>D17</f>
        <v>1188.6600000000001</v>
      </c>
      <c r="I33" s="15"/>
    </row>
    <row r="34" spans="1:9" x14ac:dyDescent="0.25">
      <c r="A34" s="11" t="s">
        <v>30</v>
      </c>
      <c r="B34" s="12"/>
      <c r="C34" s="12"/>
      <c r="D34" s="12"/>
      <c r="E34" s="13"/>
      <c r="F34" s="16"/>
      <c r="G34" s="17"/>
      <c r="H34" s="14"/>
      <c r="I34" s="15"/>
    </row>
    <row r="35" spans="1:9" x14ac:dyDescent="0.25">
      <c r="A35" s="11" t="s">
        <v>31</v>
      </c>
      <c r="B35" s="12"/>
      <c r="C35" s="12"/>
      <c r="D35" s="12"/>
      <c r="E35" s="13"/>
      <c r="F35" s="16">
        <f>(0.86*9+0.96*3)*E6</f>
        <v>1912.662</v>
      </c>
      <c r="G35" s="17"/>
      <c r="H35" s="16">
        <f>F35</f>
        <v>1912.662</v>
      </c>
      <c r="I35" s="17"/>
    </row>
    <row r="36" spans="1:9" x14ac:dyDescent="0.25">
      <c r="A36" s="11"/>
      <c r="B36" s="12"/>
      <c r="C36" s="12"/>
      <c r="D36" s="12"/>
      <c r="E36" s="13"/>
      <c r="F36" s="14"/>
      <c r="G36" s="15"/>
      <c r="H36" s="14"/>
      <c r="I36" s="15"/>
    </row>
    <row r="37" spans="1:9" x14ac:dyDescent="0.25">
      <c r="A37" s="11" t="s">
        <v>32</v>
      </c>
      <c r="B37" s="12"/>
      <c r="C37" s="12"/>
      <c r="D37" s="12"/>
      <c r="E37" s="13"/>
      <c r="F37" s="16">
        <f>F24+F33+F34+F35+F36</f>
        <v>3101.3220000000001</v>
      </c>
      <c r="G37" s="15"/>
      <c r="H37" s="16">
        <f>H24+H33+H34+H35+H36</f>
        <v>3101.3220000000001</v>
      </c>
      <c r="I37" s="15"/>
    </row>
    <row r="38" spans="1:9" x14ac:dyDescent="0.25">
      <c r="A38" s="11"/>
      <c r="B38" s="12"/>
      <c r="C38" s="12"/>
      <c r="D38" s="12"/>
      <c r="E38" s="13"/>
      <c r="F38" s="14"/>
      <c r="G38" s="15"/>
      <c r="H38" s="16"/>
      <c r="I38" s="17"/>
    </row>
    <row r="39" spans="1:9" x14ac:dyDescent="0.25">
      <c r="A39" s="11"/>
      <c r="B39" s="12"/>
      <c r="C39" s="12"/>
      <c r="D39" s="12"/>
      <c r="E39" s="13"/>
      <c r="F39" s="14"/>
      <c r="G39" s="15"/>
      <c r="H39" s="14"/>
      <c r="I39" s="15"/>
    </row>
    <row r="40" spans="1:9" x14ac:dyDescent="0.25">
      <c r="A40" s="11"/>
      <c r="B40" s="12"/>
      <c r="C40" s="12"/>
      <c r="D40" s="12"/>
      <c r="E40" s="13"/>
      <c r="F40" s="14"/>
      <c r="G40" s="15"/>
      <c r="H40" s="14"/>
      <c r="I40" s="15"/>
    </row>
    <row r="42" spans="1:9" x14ac:dyDescent="0.25">
      <c r="A42" t="s">
        <v>33</v>
      </c>
      <c r="H42" s="10" t="s">
        <v>35</v>
      </c>
      <c r="I42" s="10"/>
    </row>
    <row r="43" spans="1:9" x14ac:dyDescent="0.25">
      <c r="A43" t="s">
        <v>34</v>
      </c>
      <c r="H43" s="10" t="s">
        <v>36</v>
      </c>
      <c r="I43" s="10"/>
    </row>
  </sheetData>
  <mergeCells count="96"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A21:E23"/>
    <mergeCell ref="F21:I21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1:E31"/>
    <mergeCell ref="F31:G31"/>
    <mergeCell ref="H31:I31"/>
    <mergeCell ref="A32:E32"/>
    <mergeCell ref="F32:G32"/>
    <mergeCell ref="H32:I32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F36:G36"/>
    <mergeCell ref="H36:I36"/>
    <mergeCell ref="A37:E37"/>
    <mergeCell ref="F37:G37"/>
    <mergeCell ref="H37:I37"/>
    <mergeCell ref="A38:E38"/>
    <mergeCell ref="F38:G38"/>
    <mergeCell ref="H38:I38"/>
    <mergeCell ref="H42:I42"/>
    <mergeCell ref="H43:I43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2014-03-27T04:15:52Z</dcterms:modified>
</cp:coreProperties>
</file>